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9600" windowHeight="92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6" i="1" l="1"/>
  <c r="G7" i="1"/>
  <c r="G36" i="1"/>
  <c r="G37" i="1"/>
  <c r="G38" i="1"/>
  <c r="G39" i="1"/>
  <c r="G40" i="1"/>
  <c r="G5" i="1"/>
  <c r="E36" i="1"/>
  <c r="F36" i="1"/>
  <c r="E37" i="1"/>
  <c r="F37" i="1"/>
  <c r="E38" i="1"/>
  <c r="F38" i="1"/>
  <c r="E39" i="1"/>
  <c r="F39" i="1"/>
  <c r="E40" i="1"/>
  <c r="F40" i="1"/>
  <c r="F7" i="1"/>
  <c r="D7" i="1"/>
  <c r="C7" i="1"/>
  <c r="B7" i="1"/>
  <c r="N40" i="1"/>
  <c r="N39" i="1"/>
  <c r="N38" i="1"/>
  <c r="N37" i="1"/>
  <c r="N36" i="1"/>
  <c r="N35" i="1"/>
  <c r="N34" i="1"/>
  <c r="E34" i="1" s="1"/>
  <c r="N33" i="1"/>
  <c r="E33" i="1" s="1"/>
  <c r="N32" i="1"/>
  <c r="N31" i="1"/>
  <c r="C31" i="1" s="1"/>
  <c r="N30" i="1"/>
  <c r="N29" i="1"/>
  <c r="N28" i="1"/>
  <c r="B28" i="1" s="1"/>
  <c r="N27" i="1"/>
  <c r="C27" i="1" s="1"/>
  <c r="N26" i="1"/>
  <c r="B26" i="1" s="1"/>
  <c r="N25" i="1"/>
  <c r="C25" i="1" s="1"/>
  <c r="N24" i="1"/>
  <c r="C24" i="1" s="1"/>
  <c r="N23" i="1"/>
  <c r="C23" i="1" s="1"/>
  <c r="N22" i="1"/>
  <c r="B22" i="1" s="1"/>
  <c r="N21" i="1"/>
  <c r="C21" i="1" s="1"/>
  <c r="N20" i="1"/>
  <c r="B20" i="1" s="1"/>
  <c r="N19" i="1"/>
  <c r="C19" i="1" s="1"/>
  <c r="N18" i="1"/>
  <c r="N17" i="1"/>
  <c r="C17" i="1" s="1"/>
  <c r="N16" i="1"/>
  <c r="B16" i="1" s="1"/>
  <c r="N15" i="1"/>
  <c r="C15" i="1" s="1"/>
  <c r="N14" i="1"/>
  <c r="B14" i="1" s="1"/>
  <c r="N13" i="1"/>
  <c r="N12" i="1"/>
  <c r="B12" i="1" s="1"/>
  <c r="N11" i="1"/>
  <c r="C11" i="1" s="1"/>
  <c r="N10" i="1"/>
  <c r="B10" i="1" s="1"/>
  <c r="N9" i="1"/>
  <c r="C9" i="1" s="1"/>
  <c r="N8" i="1"/>
  <c r="B8" i="1" s="1"/>
  <c r="N7" i="1"/>
  <c r="N6" i="1"/>
  <c r="N5" i="1"/>
  <c r="G35" i="1" l="1"/>
  <c r="F34" i="1"/>
  <c r="G34" i="1" s="1"/>
  <c r="G33" i="1"/>
  <c r="F33" i="1"/>
  <c r="F32" i="1"/>
  <c r="B31" i="1"/>
  <c r="F31" i="1"/>
  <c r="G31" i="1" s="1"/>
  <c r="F30" i="1"/>
  <c r="C30" i="1"/>
  <c r="E30" i="1"/>
  <c r="E29" i="1"/>
  <c r="B29" i="1"/>
  <c r="F29" i="1"/>
  <c r="F28" i="1"/>
  <c r="C28" i="1"/>
  <c r="B27" i="1"/>
  <c r="F27" i="1"/>
  <c r="C26" i="1"/>
  <c r="E26" i="1"/>
  <c r="B25" i="1"/>
  <c r="B24" i="1"/>
  <c r="F24" i="1"/>
  <c r="B23" i="1"/>
  <c r="F23" i="1"/>
  <c r="E22" i="1"/>
  <c r="F22" i="1"/>
  <c r="D21" i="1"/>
  <c r="B21" i="1"/>
  <c r="E21" i="1"/>
  <c r="E20" i="1"/>
  <c r="C20" i="1"/>
  <c r="D20" i="1"/>
  <c r="F19" i="1"/>
  <c r="B19" i="1"/>
  <c r="E19" i="1"/>
  <c r="E18" i="1"/>
  <c r="C18" i="1"/>
  <c r="F18" i="1"/>
  <c r="D18" i="1"/>
  <c r="D17" i="1"/>
  <c r="B17" i="1"/>
  <c r="E17" i="1"/>
  <c r="E16" i="1"/>
  <c r="F16" i="1"/>
  <c r="D16" i="1"/>
  <c r="F15" i="1"/>
  <c r="D15" i="1"/>
  <c r="B15" i="1"/>
  <c r="E14" i="1"/>
  <c r="C14" i="1"/>
  <c r="D14" i="1"/>
  <c r="F13" i="1"/>
  <c r="D13" i="1"/>
  <c r="E13" i="1"/>
  <c r="C12" i="1"/>
  <c r="F12" i="1"/>
  <c r="D12" i="1"/>
  <c r="F11" i="1"/>
  <c r="D11" i="1"/>
  <c r="E10" i="1"/>
  <c r="F10" i="1"/>
  <c r="D10" i="1"/>
  <c r="F9" i="1"/>
  <c r="D9" i="1"/>
  <c r="B9" i="1"/>
  <c r="E8" i="1"/>
  <c r="C8" i="1"/>
  <c r="D8" i="1"/>
  <c r="G32" i="1" l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C3" i="1"/>
  <c r="G11" i="1"/>
  <c r="F3" i="1"/>
  <c r="G10" i="1"/>
  <c r="D3" i="1"/>
  <c r="E3" i="1"/>
  <c r="G9" i="1"/>
  <c r="B3" i="1"/>
  <c r="G8" i="1"/>
</calcChain>
</file>

<file path=xl/sharedStrings.xml><?xml version="1.0" encoding="utf-8"?>
<sst xmlns="http://schemas.openxmlformats.org/spreadsheetml/2006/main" count="88" uniqueCount="48">
  <si>
    <t>Filly</t>
  </si>
  <si>
    <t>Diego</t>
  </si>
  <si>
    <t>Falleen</t>
  </si>
  <si>
    <t>Nautolan</t>
  </si>
  <si>
    <t>Zeltron</t>
  </si>
  <si>
    <t>Player</t>
  </si>
  <si>
    <t>WIS</t>
  </si>
  <si>
    <t>Bank</t>
  </si>
  <si>
    <t>Win/(loss)</t>
  </si>
  <si>
    <t>Round 1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</si>
  <si>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</si>
  <si>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</si>
  <si>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</si>
  <si>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</si>
  <si>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</si>
  <si>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</si>
  <si>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</si>
  <si>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</si>
  <si>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</si>
  <si>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Round 11</t>
  </si>
  <si>
    <t>Round 12</t>
  </si>
  <si>
    <t>Round 13</t>
  </si>
  <si>
    <t>Round 14</t>
  </si>
  <si>
    <t>Round 15</t>
  </si>
  <si>
    <t>Round 16</t>
  </si>
  <si>
    <t>Round 17</t>
  </si>
  <si>
    <t>Round 18</t>
  </si>
  <si>
    <t>Round 19</t>
  </si>
  <si>
    <t>Round 20</t>
  </si>
  <si>
    <t>Round 21</t>
  </si>
  <si>
    <t>Round 22</t>
  </si>
  <si>
    <t>Round 23</t>
  </si>
  <si>
    <t>Round 24</t>
  </si>
  <si>
    <t>Round 25</t>
  </si>
  <si>
    <t>Round 26</t>
  </si>
  <si>
    <t>Round 27</t>
  </si>
  <si>
    <t>Round 28</t>
  </si>
  <si>
    <t>Round 29</t>
  </si>
  <si>
    <t>Round 30</t>
  </si>
  <si>
    <t>Round 31</t>
  </si>
  <si>
    <t>Round 32</t>
  </si>
  <si>
    <t>Round 33</t>
  </si>
  <si>
    <t>Round 34</t>
  </si>
  <si>
    <t>Round 35</t>
  </si>
  <si>
    <t>Round 36</t>
  </si>
  <si>
    <t>Roll</t>
  </si>
  <si>
    <t>Winner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</si>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</sst>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right"/>
    </xf>
    <xf numFmtId="165" fontId="0" fillId="0" borderId="0" xfId="1" applyNumberFormat="1" applyFont="1"/>
    <xf numFmtId="165" fontId="0" fillId="0" borderId="0" xfId="0" applyNumberFormat="1"/>
    <xf numFmtId="0" fontId="0" fillId="0" borderId="1" xfId="0" applyBorder="1"/>
    <xf numFmtId="165" fontId="0" fillId="0" borderId="2" xfId="1" applyNumberFormat="1" applyFont="1" applyBorder="1"/>
    <xf numFmtId="165" fontId="0" fillId="0" borderId="3" xfId="1" applyNumberFormat="1" applyFont="1" applyBorder="1"/>
    <xf numFmtId="165" fontId="0" fillId="2" borderId="0" xfId="1" applyNumberFormat="1" applyFont="1" applyFill="1"/>
    <xf numFmtId="0" fontId="0" fillId="3" borderId="0" xfId="0" applyFill="1" applyAlignment="1">
      <alignment horizontal="right"/>
    </xf>
    <xf numFmtId="165" fontId="0" fillId="3" borderId="2" xfId="1" applyNumberFormat="1" applyFont="1" applyFill="1" applyBorder="1"/>
    <xf numFmtId="165" fontId="0" fillId="3" borderId="0" xfId="1" applyNumberFormat="1" applyFont="1" applyFill="1"/>
  </cellXfs>
  <cellStyles count="2">
    <cellStyle name="Comma" xfId="1" builtinId="3"/>
    <cellStyle name="Normal" xfId="0" builtinId="0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>
      <pane ySplit="3" topLeftCell="A4" activePane="bottomLeft" state="frozen"/>
      <selection pane="bottomLeft" activeCell="E1" sqref="E1"/>
    </sheetView>
  </sheetViews>
  <sheetFormatPr defaultRowHeight="15" x14ac:dyDescent="0.25"/>
  <cols>
    <col min="1" max="1" width="13.140625" customWidth="1"/>
    <col min="2" max="6" width="13.85546875" customWidth="1"/>
    <col min="7" max="7" width="9.28515625" customWidth="1"/>
  </cols>
  <sheetData>
    <row r="1" spans="1:14" x14ac:dyDescent="0.25">
      <c r="A1" t="s">
        <v>5</v>
      </c>
      <c r="B1" s="1" t="s">
        <v>0</v>
      </c>
      <c r="C1" s="1" t="s">
        <v>1</v>
      </c>
      <c r="D1" s="1" t="s">
        <v>2</v>
      </c>
      <c r="E1" s="8" t="s">
        <v>3</v>
      </c>
      <c r="F1" s="1" t="s">
        <v>4</v>
      </c>
      <c r="G1" s="1" t="s">
        <v>47</v>
      </c>
      <c r="I1" s="1" t="s">
        <v>0</v>
      </c>
      <c r="J1" s="1" t="s">
        <v>1</v>
      </c>
      <c r="K1" s="1" t="s">
        <v>2</v>
      </c>
      <c r="L1" s="1" t="s">
        <v>3</v>
      </c>
      <c r="M1" s="1" t="s">
        <v>4</v>
      </c>
      <c r="N1" s="1" t="s">
        <v>46</v>
      </c>
    </row>
    <row r="2" spans="1:14" ht="15.75" thickBot="1" x14ac:dyDescent="0.3">
      <c r="A2" t="s">
        <v>6</v>
      </c>
      <c r="B2" s="1">
        <v>10</v>
      </c>
      <c r="C2" s="1">
        <v>10</v>
      </c>
      <c r="D2" s="1">
        <v>7</v>
      </c>
      <c r="E2" s="8">
        <v>15</v>
      </c>
      <c r="F2" s="1">
        <v>15</v>
      </c>
      <c r="G2" s="1"/>
      <c r="I2" s="1">
        <v>10</v>
      </c>
      <c r="J2" s="1">
        <v>10</v>
      </c>
      <c r="K2" s="1">
        <v>7</v>
      </c>
      <c r="L2" s="1">
        <v>15</v>
      </c>
      <c r="M2" s="1">
        <v>15</v>
      </c>
    </row>
    <row r="3" spans="1:14" ht="15.75" thickBot="1" x14ac:dyDescent="0.3">
      <c r="A3" s="4" t="s">
        <v>7</v>
      </c>
      <c r="B3" s="5">
        <f>10000+SUM(B4:B40)</f>
        <v>0</v>
      </c>
      <c r="C3" s="5">
        <f t="shared" ref="C3:F3" si="0">10000+SUM(C4:C40)</f>
        <v>0</v>
      </c>
      <c r="D3" s="5">
        <f t="shared" si="0"/>
        <v>0</v>
      </c>
      <c r="E3" s="9">
        <f t="shared" si="0"/>
        <v>50000</v>
      </c>
      <c r="F3" s="6">
        <f t="shared" si="0"/>
        <v>0</v>
      </c>
      <c r="G3" s="2"/>
    </row>
    <row r="4" spans="1:14" x14ac:dyDescent="0.25">
      <c r="A4" t="s">
        <v>8</v>
      </c>
      <c r="B4" s="2"/>
      <c r="C4" s="2"/>
      <c r="D4" s="2"/>
      <c r="E4" s="10"/>
      <c r="F4" s="2"/>
      <c r="G4" s="2"/>
    </row>
    <row r="5" spans="1:14" x14ac:dyDescent="0.25">
      <c r="A5" t="s">
        <v>9</v>
      </c>
      <c r="B5" s="2">
        <v>500</v>
      </c>
      <c r="C5" s="2">
        <v>500</v>
      </c>
      <c r="D5" s="2">
        <v>-1000</v>
      </c>
      <c r="E5" s="10">
        <v>-500</v>
      </c>
      <c r="F5" s="2">
        <v>500</v>
      </c>
      <c r="G5" s="2">
        <f>SUM(B5:F5)</f>
        <v>0</v>
      </c>
      <c r="H5" s="1" t="s">
        <v>45</v>
      </c>
      <c r="I5" s="2">
        <v>26</v>
      </c>
      <c r="J5" s="2">
        <v>26</v>
      </c>
      <c r="K5" s="2">
        <v>14</v>
      </c>
      <c r="L5" s="2">
        <v>19</v>
      </c>
      <c r="M5" s="2">
        <v>26</v>
      </c>
      <c r="N5" s="3">
        <f>MAX(I5:M5)</f>
        <v>26</v>
      </c>
    </row>
    <row r="6" spans="1:14" x14ac:dyDescent="0.25">
      <c r="A6" t="s">
        <v>10</v>
      </c>
      <c r="B6" s="2">
        <v>1500</v>
      </c>
      <c r="C6" s="2">
        <v>-1000</v>
      </c>
      <c r="D6" s="2">
        <v>-500</v>
      </c>
      <c r="E6" s="10">
        <v>0</v>
      </c>
      <c r="F6" s="2">
        <v>0</v>
      </c>
      <c r="G6" s="2">
        <f t="shared" ref="G6:G40" si="1">SUM(B6:F6)</f>
        <v>0</v>
      </c>
      <c r="H6" s="1" t="s">
        <v>45</v>
      </c>
      <c r="I6" s="2">
        <v>29</v>
      </c>
      <c r="J6" s="2">
        <v>18</v>
      </c>
      <c r="K6" s="2">
        <v>22</v>
      </c>
      <c r="L6" s="2">
        <v>25</v>
      </c>
      <c r="M6" s="2">
        <v>28</v>
      </c>
      <c r="N6" s="3">
        <f>MAX(I6:M6)</f>
        <v>29</v>
      </c>
    </row>
    <row r="7" spans="1:14" x14ac:dyDescent="0.25">
      <c r="A7" t="s">
        <v>11</v>
      </c>
      <c r="B7" s="2">
        <f>IF(I7&lt;&gt;$N7,IF($N7-I7&gt;9,-1000,IF($N7-I7&gt;4,-500,0)),0)</f>
        <v>-1000</v>
      </c>
      <c r="C7" s="2">
        <f>IF(J7&lt;&gt;$N7,IF($N7-J7&gt;9,-1000,IF($N7-J7&gt;4,-500,0)),0)</f>
        <v>-1000</v>
      </c>
      <c r="D7" s="2">
        <f>IF(K7&lt;&gt;$N7,IF($N7-K7&gt;9,-1000,IF($N7-K7&gt;4,-500,0)),0)</f>
        <v>-500</v>
      </c>
      <c r="E7" s="10">
        <v>3500</v>
      </c>
      <c r="F7" s="2">
        <f>IF(M7&lt;&gt;$N7,IF($N7-M7&gt;9,-1000,IF($N7-M7&gt;4,-500,0)),0)</f>
        <v>-1000</v>
      </c>
      <c r="G7" s="2">
        <f t="shared" si="1"/>
        <v>0</v>
      </c>
      <c r="H7" s="1" t="s">
        <v>45</v>
      </c>
      <c r="I7" s="2">
        <v>23</v>
      </c>
      <c r="J7" s="2">
        <v>13</v>
      </c>
      <c r="K7" s="2">
        <v>26</v>
      </c>
      <c r="L7" s="2">
        <v>35</v>
      </c>
      <c r="M7" s="2">
        <v>20</v>
      </c>
      <c r="N7" s="3">
        <f t="shared" ref="N7:N40" si="2">MAX(I7:M7)</f>
        <v>35</v>
      </c>
    </row>
    <row r="8" spans="1:14" x14ac:dyDescent="0.25">
      <c r="A8" t="s">
        <v>12</v>
      </c>
      <c r="B8" s="2">
        <f t="shared" ref="B8:B40" si="3">IF(I8&lt;&gt;$N8,IF($N8-I8&gt;9,-1000,IF($N8-I8&gt;4,-500,0)),0)</f>
        <v>-500</v>
      </c>
      <c r="C8" s="2">
        <f t="shared" ref="C8:C40" si="4">IF(J8&lt;&gt;$N8,IF($N8-J8&gt;9,-1000,IF($N8-J8&gt;4,-500,0)),0)</f>
        <v>-500</v>
      </c>
      <c r="D8" s="2">
        <f t="shared" ref="D8:D40" si="5">IF(K8&lt;&gt;$N8,IF($N8-K8&gt;9,-1000,IF($N8-K8&gt;4,-500,0)),0)</f>
        <v>-500</v>
      </c>
      <c r="E8" s="10">
        <f t="shared" ref="E8:E40" si="6">IF(L8&lt;&gt;$N8,IF($N8-L8&gt;9,-1000,IF($N8-L8&gt;4,-500,0)),0)</f>
        <v>-500</v>
      </c>
      <c r="F8" s="2">
        <v>2000</v>
      </c>
      <c r="G8" s="2">
        <f t="shared" si="1"/>
        <v>0</v>
      </c>
      <c r="H8" s="1" t="s">
        <v>45</v>
      </c>
      <c r="I8" s="2">
        <v>23</v>
      </c>
      <c r="J8" s="2">
        <v>26</v>
      </c>
      <c r="K8" s="2">
        <v>23</v>
      </c>
      <c r="L8" s="2">
        <v>27</v>
      </c>
      <c r="M8" s="2">
        <v>32</v>
      </c>
      <c r="N8" s="3">
        <f t="shared" si="2"/>
        <v>32</v>
      </c>
    </row>
    <row r="9" spans="1:14" x14ac:dyDescent="0.25">
      <c r="A9" t="s">
        <v>13</v>
      </c>
      <c r="B9" s="2">
        <f t="shared" si="3"/>
        <v>-1000</v>
      </c>
      <c r="C9" s="2">
        <f t="shared" si="4"/>
        <v>-1000</v>
      </c>
      <c r="D9" s="2">
        <f t="shared" si="5"/>
        <v>-500</v>
      </c>
      <c r="E9" s="10">
        <v>3500</v>
      </c>
      <c r="F9" s="2">
        <f t="shared" ref="F8:F40" si="7">IF(M9&lt;&gt;$N9,IF($N9-M9&gt;9,-1000,IF($N9-M9&gt;4,-500,0)),0)</f>
        <v>-1000</v>
      </c>
      <c r="G9" s="2">
        <f t="shared" si="1"/>
        <v>0</v>
      </c>
      <c r="H9" s="1" t="s">
        <v>45</v>
      </c>
      <c r="I9" s="2">
        <v>18</v>
      </c>
      <c r="J9" s="2">
        <v>18</v>
      </c>
      <c r="K9" s="2">
        <v>26</v>
      </c>
      <c r="L9" s="2">
        <v>31</v>
      </c>
      <c r="M9" s="2">
        <v>21</v>
      </c>
      <c r="N9" s="3">
        <f t="shared" si="2"/>
        <v>31</v>
      </c>
    </row>
    <row r="10" spans="1:14" x14ac:dyDescent="0.25">
      <c r="A10" t="s">
        <v>14</v>
      </c>
      <c r="B10" s="2">
        <f t="shared" si="3"/>
        <v>0</v>
      </c>
      <c r="C10" s="2">
        <v>1500</v>
      </c>
      <c r="D10" s="2">
        <f t="shared" si="5"/>
        <v>-500</v>
      </c>
      <c r="E10" s="10">
        <f t="shared" si="6"/>
        <v>-500</v>
      </c>
      <c r="F10" s="2">
        <f t="shared" si="7"/>
        <v>-500</v>
      </c>
      <c r="G10" s="2">
        <f t="shared" si="1"/>
        <v>0</v>
      </c>
      <c r="H10" s="1" t="s">
        <v>45</v>
      </c>
      <c r="I10" s="2">
        <v>24</v>
      </c>
      <c r="J10" s="2">
        <v>25</v>
      </c>
      <c r="K10" s="2">
        <v>19</v>
      </c>
      <c r="L10" s="2">
        <v>20</v>
      </c>
      <c r="M10" s="2">
        <v>20</v>
      </c>
      <c r="N10" s="3">
        <f t="shared" si="2"/>
        <v>25</v>
      </c>
    </row>
    <row r="11" spans="1:14" x14ac:dyDescent="0.25">
      <c r="A11" t="s">
        <v>15</v>
      </c>
      <c r="B11" s="2">
        <v>500</v>
      </c>
      <c r="C11" s="2">
        <f t="shared" si="4"/>
        <v>-500</v>
      </c>
      <c r="D11" s="2">
        <f t="shared" si="5"/>
        <v>-500</v>
      </c>
      <c r="E11" s="10">
        <v>500</v>
      </c>
      <c r="F11" s="2">
        <f t="shared" si="7"/>
        <v>0</v>
      </c>
      <c r="G11" s="2">
        <f t="shared" si="1"/>
        <v>0</v>
      </c>
      <c r="H11" s="1" t="s">
        <v>45</v>
      </c>
      <c r="I11" s="2">
        <v>20</v>
      </c>
      <c r="J11" s="2">
        <v>11</v>
      </c>
      <c r="K11" s="2">
        <v>11</v>
      </c>
      <c r="L11" s="2">
        <v>20</v>
      </c>
      <c r="M11" s="2">
        <v>16</v>
      </c>
      <c r="N11" s="3">
        <f t="shared" si="2"/>
        <v>20</v>
      </c>
    </row>
    <row r="12" spans="1:14" x14ac:dyDescent="0.25">
      <c r="A12" t="s">
        <v>16</v>
      </c>
      <c r="B12" s="2">
        <f t="shared" si="3"/>
        <v>0</v>
      </c>
      <c r="C12" s="2">
        <f t="shared" si="4"/>
        <v>-1000</v>
      </c>
      <c r="D12" s="2">
        <f t="shared" si="5"/>
        <v>-500</v>
      </c>
      <c r="E12" s="10">
        <v>2500</v>
      </c>
      <c r="F12" s="2">
        <f t="shared" si="7"/>
        <v>-1000</v>
      </c>
      <c r="G12" s="2">
        <f t="shared" si="1"/>
        <v>0</v>
      </c>
      <c r="H12" s="1" t="s">
        <v>45</v>
      </c>
      <c r="I12" s="2">
        <v>25</v>
      </c>
      <c r="J12" s="2">
        <v>11</v>
      </c>
      <c r="K12" s="2">
        <v>23</v>
      </c>
      <c r="L12" s="2">
        <v>29</v>
      </c>
      <c r="M12" s="2">
        <v>17</v>
      </c>
      <c r="N12" s="3">
        <f t="shared" si="2"/>
        <v>29</v>
      </c>
    </row>
    <row r="13" spans="1:14" x14ac:dyDescent="0.25">
      <c r="A13" t="s">
        <v>17</v>
      </c>
      <c r="B13" s="2">
        <v>500</v>
      </c>
      <c r="C13" s="2">
        <v>500</v>
      </c>
      <c r="D13" s="2">
        <f t="shared" si="5"/>
        <v>-500</v>
      </c>
      <c r="E13" s="10">
        <f t="shared" si="6"/>
        <v>0</v>
      </c>
      <c r="F13" s="2">
        <f t="shared" si="7"/>
        <v>-500</v>
      </c>
      <c r="G13" s="2">
        <f t="shared" si="1"/>
        <v>0</v>
      </c>
      <c r="H13" s="1" t="s">
        <v>45</v>
      </c>
      <c r="I13" s="2">
        <v>27</v>
      </c>
      <c r="J13" s="2">
        <v>27</v>
      </c>
      <c r="K13" s="2">
        <v>21</v>
      </c>
      <c r="L13" s="2">
        <v>25</v>
      </c>
      <c r="M13" s="2">
        <v>18</v>
      </c>
      <c r="N13" s="3">
        <f t="shared" si="2"/>
        <v>27</v>
      </c>
    </row>
    <row r="14" spans="1:14" x14ac:dyDescent="0.25">
      <c r="A14" t="s">
        <v>18</v>
      </c>
      <c r="B14" s="2">
        <f t="shared" si="3"/>
        <v>-1000</v>
      </c>
      <c r="C14" s="2">
        <f t="shared" si="4"/>
        <v>-1000</v>
      </c>
      <c r="D14" s="2">
        <f t="shared" si="5"/>
        <v>-1000</v>
      </c>
      <c r="E14" s="10">
        <f t="shared" si="6"/>
        <v>0</v>
      </c>
      <c r="F14" s="2">
        <v>3000</v>
      </c>
      <c r="G14" s="2">
        <f t="shared" si="1"/>
        <v>0</v>
      </c>
      <c r="H14" s="1" t="s">
        <v>45</v>
      </c>
      <c r="I14" s="2">
        <v>17</v>
      </c>
      <c r="J14" s="2">
        <v>21</v>
      </c>
      <c r="K14" s="2">
        <v>21</v>
      </c>
      <c r="L14" s="2">
        <v>28</v>
      </c>
      <c r="M14" s="2">
        <v>32</v>
      </c>
      <c r="N14" s="3">
        <f t="shared" si="2"/>
        <v>32</v>
      </c>
    </row>
    <row r="15" spans="1:14" x14ac:dyDescent="0.25">
      <c r="A15" t="s">
        <v>19</v>
      </c>
      <c r="B15" s="2">
        <f t="shared" si="3"/>
        <v>-500</v>
      </c>
      <c r="C15" s="2">
        <f t="shared" si="4"/>
        <v>-1000</v>
      </c>
      <c r="D15" s="2">
        <f t="shared" si="5"/>
        <v>-1000</v>
      </c>
      <c r="E15" s="10">
        <v>2500</v>
      </c>
      <c r="F15" s="2">
        <f t="shared" si="7"/>
        <v>0</v>
      </c>
      <c r="G15" s="2">
        <f t="shared" si="1"/>
        <v>0</v>
      </c>
      <c r="H15" s="1" t="s">
        <v>45</v>
      </c>
      <c r="I15" s="2">
        <v>18</v>
      </c>
      <c r="J15" s="2">
        <v>15</v>
      </c>
      <c r="K15" s="2">
        <v>16</v>
      </c>
      <c r="L15" s="2">
        <v>26</v>
      </c>
      <c r="M15" s="2">
        <v>24</v>
      </c>
      <c r="N15" s="3">
        <f t="shared" si="2"/>
        <v>26</v>
      </c>
    </row>
    <row r="16" spans="1:14" x14ac:dyDescent="0.25">
      <c r="A16" t="s">
        <v>20</v>
      </c>
      <c r="B16" s="2">
        <f t="shared" si="3"/>
        <v>-1000</v>
      </c>
      <c r="C16" s="2">
        <v>3000</v>
      </c>
      <c r="D16" s="2">
        <f t="shared" si="5"/>
        <v>-1000</v>
      </c>
      <c r="E16" s="10">
        <f t="shared" si="6"/>
        <v>-1000</v>
      </c>
      <c r="F16" s="2">
        <f t="shared" si="7"/>
        <v>0</v>
      </c>
      <c r="G16" s="2">
        <f t="shared" si="1"/>
        <v>0</v>
      </c>
      <c r="H16" s="1" t="s">
        <v>45</v>
      </c>
      <c r="I16" s="2">
        <v>12</v>
      </c>
      <c r="J16" s="2">
        <v>30</v>
      </c>
      <c r="K16" s="2">
        <v>17</v>
      </c>
      <c r="L16" s="2">
        <v>20</v>
      </c>
      <c r="M16" s="2">
        <v>28</v>
      </c>
      <c r="N16" s="3">
        <f t="shared" si="2"/>
        <v>30</v>
      </c>
    </row>
    <row r="17" spans="1:14" x14ac:dyDescent="0.25">
      <c r="A17" t="s">
        <v>21</v>
      </c>
      <c r="B17" s="2">
        <f t="shared" si="3"/>
        <v>-500</v>
      </c>
      <c r="C17" s="2">
        <f t="shared" si="4"/>
        <v>-500</v>
      </c>
      <c r="D17" s="2">
        <f t="shared" si="5"/>
        <v>-1000</v>
      </c>
      <c r="E17" s="10">
        <f t="shared" si="6"/>
        <v>-500</v>
      </c>
      <c r="F17" s="2">
        <v>2500</v>
      </c>
      <c r="G17" s="2">
        <f t="shared" si="1"/>
        <v>0</v>
      </c>
      <c r="H17" s="1" t="s">
        <v>45</v>
      </c>
      <c r="I17" s="2">
        <v>29</v>
      </c>
      <c r="J17" s="2">
        <v>26</v>
      </c>
      <c r="K17" s="2">
        <v>19</v>
      </c>
      <c r="L17" s="2">
        <v>26</v>
      </c>
      <c r="M17" s="2">
        <v>34</v>
      </c>
      <c r="N17" s="3">
        <f t="shared" si="2"/>
        <v>34</v>
      </c>
    </row>
    <row r="18" spans="1:14" x14ac:dyDescent="0.25">
      <c r="A18" t="s">
        <v>22</v>
      </c>
      <c r="B18" s="2">
        <v>1500</v>
      </c>
      <c r="C18" s="2">
        <f t="shared" si="4"/>
        <v>-1000</v>
      </c>
      <c r="D18" s="2">
        <f t="shared" si="5"/>
        <v>-500</v>
      </c>
      <c r="E18" s="10">
        <f t="shared" si="6"/>
        <v>0</v>
      </c>
      <c r="F18" s="2">
        <f t="shared" si="7"/>
        <v>0</v>
      </c>
      <c r="G18" s="2">
        <f t="shared" si="1"/>
        <v>0</v>
      </c>
      <c r="H18" s="1" t="s">
        <v>45</v>
      </c>
      <c r="I18" s="2">
        <v>26</v>
      </c>
      <c r="J18" s="2">
        <v>15</v>
      </c>
      <c r="K18" s="2">
        <v>17</v>
      </c>
      <c r="L18" s="2">
        <v>22</v>
      </c>
      <c r="M18" s="2">
        <v>25</v>
      </c>
      <c r="N18" s="3">
        <f t="shared" si="2"/>
        <v>26</v>
      </c>
    </row>
    <row r="19" spans="1:14" x14ac:dyDescent="0.25">
      <c r="A19" t="s">
        <v>23</v>
      </c>
      <c r="B19" s="2">
        <f t="shared" si="3"/>
        <v>-1000</v>
      </c>
      <c r="C19" s="2">
        <f t="shared" si="4"/>
        <v>-1000</v>
      </c>
      <c r="D19" s="2">
        <v>2000</v>
      </c>
      <c r="E19" s="10">
        <f t="shared" si="6"/>
        <v>0</v>
      </c>
      <c r="F19" s="2">
        <f t="shared" si="7"/>
        <v>0</v>
      </c>
      <c r="G19" s="2">
        <f t="shared" si="1"/>
        <v>0</v>
      </c>
      <c r="H19" s="1" t="s">
        <v>45</v>
      </c>
      <c r="I19" s="2">
        <v>15</v>
      </c>
      <c r="J19" s="2">
        <v>16</v>
      </c>
      <c r="K19" s="2">
        <v>26</v>
      </c>
      <c r="L19" s="2">
        <v>25</v>
      </c>
      <c r="M19" s="2">
        <v>24</v>
      </c>
      <c r="N19" s="3">
        <f t="shared" si="2"/>
        <v>26</v>
      </c>
    </row>
    <row r="20" spans="1:14" x14ac:dyDescent="0.25">
      <c r="A20" t="s">
        <v>24</v>
      </c>
      <c r="B20" s="2">
        <f t="shared" si="3"/>
        <v>0</v>
      </c>
      <c r="C20" s="2">
        <f t="shared" si="4"/>
        <v>-1000</v>
      </c>
      <c r="D20" s="2">
        <f t="shared" si="5"/>
        <v>-1000</v>
      </c>
      <c r="E20" s="10">
        <f t="shared" si="6"/>
        <v>-1000</v>
      </c>
      <c r="F20" s="2">
        <v>3000</v>
      </c>
      <c r="G20" s="2">
        <f t="shared" si="1"/>
        <v>0</v>
      </c>
      <c r="H20" s="1" t="s">
        <v>45</v>
      </c>
      <c r="I20" s="2">
        <v>29</v>
      </c>
      <c r="J20" s="2">
        <v>22</v>
      </c>
      <c r="K20" s="2">
        <v>8</v>
      </c>
      <c r="L20" s="2">
        <v>22</v>
      </c>
      <c r="M20" s="2">
        <v>33</v>
      </c>
      <c r="N20" s="3">
        <f t="shared" si="2"/>
        <v>33</v>
      </c>
    </row>
    <row r="21" spans="1:14" x14ac:dyDescent="0.25">
      <c r="A21" t="s">
        <v>25</v>
      </c>
      <c r="B21" s="2">
        <f t="shared" si="3"/>
        <v>-1000</v>
      </c>
      <c r="C21" s="2">
        <f t="shared" si="4"/>
        <v>-500</v>
      </c>
      <c r="D21" s="2">
        <f t="shared" si="5"/>
        <v>-1000</v>
      </c>
      <c r="E21" s="10">
        <f t="shared" si="6"/>
        <v>-1000</v>
      </c>
      <c r="F21" s="2">
        <v>3500</v>
      </c>
      <c r="G21" s="2">
        <f t="shared" si="1"/>
        <v>0</v>
      </c>
      <c r="H21" s="1" t="s">
        <v>45</v>
      </c>
      <c r="I21" s="2">
        <v>18</v>
      </c>
      <c r="J21" s="2">
        <v>27</v>
      </c>
      <c r="K21" s="2">
        <v>11</v>
      </c>
      <c r="L21" s="2">
        <v>18</v>
      </c>
      <c r="M21" s="2">
        <v>32</v>
      </c>
      <c r="N21" s="3">
        <f t="shared" si="2"/>
        <v>32</v>
      </c>
    </row>
    <row r="22" spans="1:14" x14ac:dyDescent="0.25">
      <c r="A22" t="s">
        <v>26</v>
      </c>
      <c r="B22" s="2">
        <f t="shared" si="3"/>
        <v>-1000</v>
      </c>
      <c r="C22" s="2">
        <v>1500</v>
      </c>
      <c r="D22" s="2">
        <v>-500</v>
      </c>
      <c r="E22" s="10">
        <f t="shared" si="6"/>
        <v>0</v>
      </c>
      <c r="F22" s="2">
        <f t="shared" si="7"/>
        <v>0</v>
      </c>
      <c r="G22" s="2">
        <f t="shared" si="1"/>
        <v>0</v>
      </c>
      <c r="H22" s="1" t="s">
        <v>45</v>
      </c>
      <c r="I22" s="2">
        <v>11</v>
      </c>
      <c r="J22" s="2">
        <v>26</v>
      </c>
      <c r="K22" s="2">
        <v>10</v>
      </c>
      <c r="L22" s="2">
        <v>23</v>
      </c>
      <c r="M22" s="2">
        <v>24</v>
      </c>
      <c r="N22" s="3">
        <f t="shared" si="2"/>
        <v>26</v>
      </c>
    </row>
    <row r="23" spans="1:14" x14ac:dyDescent="0.25">
      <c r="A23" t="s">
        <v>27</v>
      </c>
      <c r="B23" s="2">
        <f t="shared" si="3"/>
        <v>-1000</v>
      </c>
      <c r="C23" s="2">
        <f t="shared" si="4"/>
        <v>-500</v>
      </c>
      <c r="D23" s="2"/>
      <c r="E23" s="10">
        <v>2500</v>
      </c>
      <c r="F23" s="2">
        <f t="shared" si="7"/>
        <v>-1000</v>
      </c>
      <c r="G23" s="2">
        <f t="shared" si="1"/>
        <v>0</v>
      </c>
      <c r="H23" s="1" t="s">
        <v>45</v>
      </c>
      <c r="I23" s="2">
        <v>25</v>
      </c>
      <c r="J23" s="2">
        <v>29</v>
      </c>
      <c r="K23" s="7"/>
      <c r="L23" s="2">
        <v>35</v>
      </c>
      <c r="M23" s="2">
        <v>20</v>
      </c>
      <c r="N23" s="3">
        <f t="shared" si="2"/>
        <v>35</v>
      </c>
    </row>
    <row r="24" spans="1:14" x14ac:dyDescent="0.25">
      <c r="A24" t="s">
        <v>28</v>
      </c>
      <c r="B24" s="2">
        <f t="shared" si="3"/>
        <v>-1000</v>
      </c>
      <c r="C24" s="2">
        <f t="shared" si="4"/>
        <v>-500</v>
      </c>
      <c r="D24" s="2"/>
      <c r="E24" s="10">
        <v>2000</v>
      </c>
      <c r="F24" s="2">
        <f t="shared" si="7"/>
        <v>-500</v>
      </c>
      <c r="G24" s="2">
        <f t="shared" si="1"/>
        <v>0</v>
      </c>
      <c r="H24" s="1" t="s">
        <v>45</v>
      </c>
      <c r="I24" s="2">
        <v>15</v>
      </c>
      <c r="J24" s="2">
        <v>23</v>
      </c>
      <c r="K24" s="7"/>
      <c r="L24" s="2">
        <v>30</v>
      </c>
      <c r="M24" s="2">
        <v>22</v>
      </c>
      <c r="N24" s="3">
        <f t="shared" si="2"/>
        <v>30</v>
      </c>
    </row>
    <row r="25" spans="1:14" x14ac:dyDescent="0.25">
      <c r="A25" t="s">
        <v>29</v>
      </c>
      <c r="B25" s="2">
        <f t="shared" si="3"/>
        <v>-1000</v>
      </c>
      <c r="C25" s="2">
        <f t="shared" si="4"/>
        <v>-1000</v>
      </c>
      <c r="D25" s="2"/>
      <c r="E25" s="10">
        <v>1000</v>
      </c>
      <c r="F25" s="2">
        <v>1000</v>
      </c>
      <c r="G25" s="2">
        <f t="shared" si="1"/>
        <v>0</v>
      </c>
      <c r="H25" s="1" t="s">
        <v>45</v>
      </c>
      <c r="I25" s="2">
        <v>13</v>
      </c>
      <c r="J25" s="2">
        <v>11</v>
      </c>
      <c r="K25" s="7"/>
      <c r="L25" s="2">
        <v>28</v>
      </c>
      <c r="M25" s="2">
        <v>28</v>
      </c>
      <c r="N25" s="3">
        <f t="shared" si="2"/>
        <v>28</v>
      </c>
    </row>
    <row r="26" spans="1:14" x14ac:dyDescent="0.25">
      <c r="A26" t="s">
        <v>30</v>
      </c>
      <c r="B26" s="2">
        <f t="shared" si="3"/>
        <v>-1000</v>
      </c>
      <c r="C26" s="2">
        <f t="shared" si="4"/>
        <v>-1000</v>
      </c>
      <c r="D26" s="2"/>
      <c r="E26" s="10">
        <f t="shared" si="6"/>
        <v>-1000</v>
      </c>
      <c r="F26" s="2">
        <v>3000</v>
      </c>
      <c r="G26" s="2">
        <f t="shared" si="1"/>
        <v>0</v>
      </c>
      <c r="H26" s="1" t="s">
        <v>45</v>
      </c>
      <c r="I26" s="2">
        <v>8</v>
      </c>
      <c r="J26" s="2">
        <v>13</v>
      </c>
      <c r="K26" s="7"/>
      <c r="L26" s="2">
        <v>19</v>
      </c>
      <c r="M26" s="2">
        <v>32</v>
      </c>
      <c r="N26" s="3">
        <f t="shared" si="2"/>
        <v>32</v>
      </c>
    </row>
    <row r="27" spans="1:14" x14ac:dyDescent="0.25">
      <c r="A27" t="s">
        <v>31</v>
      </c>
      <c r="B27" s="2">
        <f t="shared" si="3"/>
        <v>-1000</v>
      </c>
      <c r="C27" s="2">
        <f t="shared" si="4"/>
        <v>-1000</v>
      </c>
      <c r="D27" s="2"/>
      <c r="E27" s="10">
        <v>2000</v>
      </c>
      <c r="F27" s="2">
        <f t="shared" si="7"/>
        <v>0</v>
      </c>
      <c r="G27" s="2">
        <f t="shared" si="1"/>
        <v>0</v>
      </c>
      <c r="H27" s="1" t="s">
        <v>45</v>
      </c>
      <c r="I27" s="2">
        <v>17</v>
      </c>
      <c r="J27" s="2">
        <v>21</v>
      </c>
      <c r="K27" s="7"/>
      <c r="L27" s="2">
        <v>35</v>
      </c>
      <c r="M27" s="2">
        <v>33</v>
      </c>
      <c r="N27" s="3">
        <f t="shared" si="2"/>
        <v>35</v>
      </c>
    </row>
    <row r="28" spans="1:14" x14ac:dyDescent="0.25">
      <c r="A28" t="s">
        <v>32</v>
      </c>
      <c r="B28" s="2">
        <f t="shared" si="3"/>
        <v>-500</v>
      </c>
      <c r="C28" s="2">
        <f t="shared" si="4"/>
        <v>-1000</v>
      </c>
      <c r="D28" s="2"/>
      <c r="E28" s="10">
        <v>1500</v>
      </c>
      <c r="F28" s="2">
        <f t="shared" si="7"/>
        <v>0</v>
      </c>
      <c r="G28" s="2">
        <f t="shared" si="1"/>
        <v>0</v>
      </c>
      <c r="H28" s="1" t="s">
        <v>45</v>
      </c>
      <c r="I28" s="2">
        <v>26</v>
      </c>
      <c r="J28" s="2">
        <v>19</v>
      </c>
      <c r="K28" s="7"/>
      <c r="L28" s="2">
        <v>35</v>
      </c>
      <c r="M28" s="2">
        <v>32</v>
      </c>
      <c r="N28" s="3">
        <f t="shared" si="2"/>
        <v>35</v>
      </c>
    </row>
    <row r="29" spans="1:14" x14ac:dyDescent="0.25">
      <c r="A29" t="s">
        <v>33</v>
      </c>
      <c r="B29" s="2">
        <f t="shared" si="3"/>
        <v>0</v>
      </c>
      <c r="C29" s="2">
        <v>500</v>
      </c>
      <c r="D29" s="2"/>
      <c r="E29" s="10">
        <f t="shared" si="6"/>
        <v>-500</v>
      </c>
      <c r="F29" s="2">
        <f t="shared" si="7"/>
        <v>0</v>
      </c>
      <c r="G29" s="2">
        <f t="shared" si="1"/>
        <v>0</v>
      </c>
      <c r="H29" s="1" t="s">
        <v>45</v>
      </c>
      <c r="I29" s="2">
        <v>20</v>
      </c>
      <c r="J29" s="2">
        <v>24</v>
      </c>
      <c r="K29" s="7"/>
      <c r="L29" s="2">
        <v>18</v>
      </c>
      <c r="M29" s="2">
        <v>21</v>
      </c>
      <c r="N29" s="3">
        <f t="shared" si="2"/>
        <v>24</v>
      </c>
    </row>
    <row r="30" spans="1:14" x14ac:dyDescent="0.25">
      <c r="A30" t="s">
        <v>34</v>
      </c>
      <c r="B30" s="2">
        <v>500</v>
      </c>
      <c r="C30" s="2">
        <f t="shared" si="4"/>
        <v>-500</v>
      </c>
      <c r="D30" s="2"/>
      <c r="E30" s="10">
        <f t="shared" si="6"/>
        <v>0</v>
      </c>
      <c r="F30" s="2">
        <f t="shared" si="7"/>
        <v>0</v>
      </c>
      <c r="G30" s="2">
        <f t="shared" si="1"/>
        <v>0</v>
      </c>
      <c r="H30" s="1" t="s">
        <v>45</v>
      </c>
      <c r="I30" s="2">
        <v>20</v>
      </c>
      <c r="J30" s="2">
        <v>12</v>
      </c>
      <c r="K30" s="7"/>
      <c r="L30" s="2">
        <v>17</v>
      </c>
      <c r="M30" s="2">
        <v>19</v>
      </c>
      <c r="N30" s="3">
        <f t="shared" si="2"/>
        <v>20</v>
      </c>
    </row>
    <row r="31" spans="1:14" x14ac:dyDescent="0.25">
      <c r="A31" t="s">
        <v>35</v>
      </c>
      <c r="B31" s="2">
        <f t="shared" si="3"/>
        <v>-1000</v>
      </c>
      <c r="C31" s="2">
        <f t="shared" si="4"/>
        <v>-500</v>
      </c>
      <c r="D31" s="2"/>
      <c r="E31" s="10">
        <v>2500</v>
      </c>
      <c r="F31" s="2">
        <f t="shared" si="7"/>
        <v>-1000</v>
      </c>
      <c r="G31" s="2">
        <f t="shared" si="1"/>
        <v>0</v>
      </c>
      <c r="H31" s="1" t="s">
        <v>45</v>
      </c>
      <c r="I31" s="2">
        <v>13</v>
      </c>
      <c r="J31" s="2">
        <v>30</v>
      </c>
      <c r="K31" s="7"/>
      <c r="L31" s="2">
        <v>35</v>
      </c>
      <c r="M31" s="2">
        <v>19</v>
      </c>
      <c r="N31" s="3">
        <f t="shared" si="2"/>
        <v>35</v>
      </c>
    </row>
    <row r="32" spans="1:14" x14ac:dyDescent="0.25">
      <c r="A32" t="s">
        <v>36</v>
      </c>
      <c r="B32" s="2"/>
      <c r="C32" s="2">
        <v>-500</v>
      </c>
      <c r="D32" s="2"/>
      <c r="E32" s="10">
        <v>1000</v>
      </c>
      <c r="F32" s="2">
        <f t="shared" si="7"/>
        <v>-500</v>
      </c>
      <c r="G32" s="2">
        <f t="shared" si="1"/>
        <v>0</v>
      </c>
      <c r="H32" s="1" t="s">
        <v>45</v>
      </c>
      <c r="I32" s="7"/>
      <c r="J32" s="2">
        <v>20</v>
      </c>
      <c r="K32" s="7"/>
      <c r="L32" s="2">
        <v>34</v>
      </c>
      <c r="M32" s="2">
        <v>29</v>
      </c>
      <c r="N32" s="3">
        <f t="shared" si="2"/>
        <v>34</v>
      </c>
    </row>
    <row r="33" spans="1:14" x14ac:dyDescent="0.25">
      <c r="A33" t="s">
        <v>37</v>
      </c>
      <c r="B33" s="2"/>
      <c r="C33" s="2"/>
      <c r="D33" s="2"/>
      <c r="E33" s="10">
        <f t="shared" si="6"/>
        <v>0</v>
      </c>
      <c r="F33" s="2">
        <f t="shared" si="7"/>
        <v>0</v>
      </c>
      <c r="G33" s="2">
        <f t="shared" si="1"/>
        <v>0</v>
      </c>
      <c r="H33" s="1" t="s">
        <v>45</v>
      </c>
      <c r="I33" s="7"/>
      <c r="J33" s="7"/>
      <c r="K33" s="7"/>
      <c r="L33" s="2">
        <v>23</v>
      </c>
      <c r="M33" s="2">
        <v>27</v>
      </c>
      <c r="N33" s="3">
        <f t="shared" si="2"/>
        <v>27</v>
      </c>
    </row>
    <row r="34" spans="1:14" x14ac:dyDescent="0.25">
      <c r="A34" t="s">
        <v>38</v>
      </c>
      <c r="B34" s="2"/>
      <c r="C34" s="2"/>
      <c r="D34" s="2"/>
      <c r="E34" s="10">
        <f t="shared" si="6"/>
        <v>0</v>
      </c>
      <c r="F34" s="2">
        <f t="shared" si="7"/>
        <v>0</v>
      </c>
      <c r="G34" s="2">
        <f t="shared" si="1"/>
        <v>0</v>
      </c>
      <c r="H34" s="1" t="s">
        <v>45</v>
      </c>
      <c r="I34" s="7"/>
      <c r="J34" s="7"/>
      <c r="K34" s="7"/>
      <c r="L34" s="2">
        <v>29</v>
      </c>
      <c r="M34" s="2">
        <v>31</v>
      </c>
      <c r="N34" s="3">
        <f t="shared" si="2"/>
        <v>31</v>
      </c>
    </row>
    <row r="35" spans="1:14" x14ac:dyDescent="0.25">
      <c r="A35" t="s">
        <v>39</v>
      </c>
      <c r="B35" s="2"/>
      <c r="C35" s="2"/>
      <c r="D35" s="2"/>
      <c r="E35" s="10">
        <v>21500</v>
      </c>
      <c r="F35" s="2">
        <v>-21500</v>
      </c>
      <c r="G35" s="2">
        <f t="shared" si="1"/>
        <v>0</v>
      </c>
      <c r="H35" s="1" t="s">
        <v>45</v>
      </c>
      <c r="I35" s="7"/>
      <c r="J35" s="7"/>
      <c r="K35" s="7"/>
      <c r="L35" s="2">
        <v>32</v>
      </c>
      <c r="M35" s="2">
        <v>20</v>
      </c>
      <c r="N35" s="3">
        <f t="shared" si="2"/>
        <v>32</v>
      </c>
    </row>
    <row r="36" spans="1:14" x14ac:dyDescent="0.25">
      <c r="A36" t="s">
        <v>40</v>
      </c>
      <c r="B36" s="2"/>
      <c r="C36" s="2"/>
      <c r="D36" s="2"/>
      <c r="E36" s="2">
        <f t="shared" si="6"/>
        <v>0</v>
      </c>
      <c r="F36" s="2">
        <f t="shared" si="7"/>
        <v>0</v>
      </c>
      <c r="G36" s="2">
        <f t="shared" si="1"/>
        <v>0</v>
      </c>
      <c r="H36" s="1" t="s">
        <v>45</v>
      </c>
      <c r="I36" s="7"/>
      <c r="J36" s="7"/>
      <c r="K36" s="7"/>
      <c r="L36" s="2"/>
      <c r="M36" s="2"/>
      <c r="N36" s="3">
        <f t="shared" si="2"/>
        <v>0</v>
      </c>
    </row>
    <row r="37" spans="1:14" x14ac:dyDescent="0.25">
      <c r="A37" t="s">
        <v>41</v>
      </c>
      <c r="B37" s="2"/>
      <c r="C37" s="2"/>
      <c r="D37" s="2"/>
      <c r="E37" s="2">
        <f t="shared" si="6"/>
        <v>0</v>
      </c>
      <c r="F37" s="2">
        <f t="shared" si="7"/>
        <v>0</v>
      </c>
      <c r="G37" s="2">
        <f t="shared" si="1"/>
        <v>0</v>
      </c>
      <c r="H37" s="1" t="s">
        <v>45</v>
      </c>
      <c r="I37" s="7"/>
      <c r="J37" s="7"/>
      <c r="K37" s="7"/>
      <c r="L37" s="2"/>
      <c r="M37" s="2"/>
      <c r="N37" s="3">
        <f t="shared" si="2"/>
        <v>0</v>
      </c>
    </row>
    <row r="38" spans="1:14" x14ac:dyDescent="0.25">
      <c r="A38" t="s">
        <v>42</v>
      </c>
      <c r="B38" s="2"/>
      <c r="C38" s="2"/>
      <c r="D38" s="2"/>
      <c r="E38" s="2">
        <f t="shared" si="6"/>
        <v>0</v>
      </c>
      <c r="F38" s="2">
        <f t="shared" si="7"/>
        <v>0</v>
      </c>
      <c r="G38" s="2">
        <f t="shared" si="1"/>
        <v>0</v>
      </c>
      <c r="H38" s="1" t="s">
        <v>45</v>
      </c>
      <c r="I38" s="7"/>
      <c r="J38" s="7"/>
      <c r="K38" s="7"/>
      <c r="L38" s="2"/>
      <c r="M38" s="2"/>
      <c r="N38" s="3">
        <f t="shared" si="2"/>
        <v>0</v>
      </c>
    </row>
    <row r="39" spans="1:14" x14ac:dyDescent="0.25">
      <c r="A39" t="s">
        <v>43</v>
      </c>
      <c r="B39" s="2"/>
      <c r="C39" s="2"/>
      <c r="D39" s="2"/>
      <c r="E39" s="2">
        <f t="shared" si="6"/>
        <v>0</v>
      </c>
      <c r="F39" s="2">
        <f t="shared" si="7"/>
        <v>0</v>
      </c>
      <c r="G39" s="2">
        <f t="shared" si="1"/>
        <v>0</v>
      </c>
      <c r="H39" s="1" t="s">
        <v>45</v>
      </c>
      <c r="I39" s="7"/>
      <c r="J39" s="7"/>
      <c r="K39" s="7"/>
      <c r="L39" s="2"/>
      <c r="M39" s="2"/>
      <c r="N39" s="3">
        <f t="shared" si="2"/>
        <v>0</v>
      </c>
    </row>
    <row r="40" spans="1:14" x14ac:dyDescent="0.25">
      <c r="A40" t="s">
        <v>44</v>
      </c>
      <c r="B40" s="2"/>
      <c r="C40" s="2"/>
      <c r="D40" s="2"/>
      <c r="E40" s="2">
        <f t="shared" si="6"/>
        <v>0</v>
      </c>
      <c r="F40" s="2">
        <f t="shared" si="7"/>
        <v>0</v>
      </c>
      <c r="G40" s="2">
        <f t="shared" si="1"/>
        <v>0</v>
      </c>
      <c r="H40" s="1" t="s">
        <v>45</v>
      </c>
      <c r="I40" s="7"/>
      <c r="J40" s="7"/>
      <c r="K40" s="7"/>
      <c r="L40" s="2"/>
      <c r="M40" s="2"/>
      <c r="N40" s="3">
        <f t="shared" si="2"/>
        <v>0</v>
      </c>
    </row>
  </sheetData>
  <conditionalFormatting sqref="I5">
    <cfRule type="expression" dxfId="9" priority="10">
      <formula>I5=$N5</formula>
    </cfRule>
  </conditionalFormatting>
  <conditionalFormatting sqref="J5">
    <cfRule type="expression" dxfId="8" priority="9">
      <formula>J5=$N5</formula>
    </cfRule>
  </conditionalFormatting>
  <conditionalFormatting sqref="K5">
    <cfRule type="expression" dxfId="7" priority="8">
      <formula>K5=$N5</formula>
    </cfRule>
  </conditionalFormatting>
  <conditionalFormatting sqref="L5">
    <cfRule type="expression" dxfId="6" priority="7">
      <formula>L5=$N5</formula>
    </cfRule>
  </conditionalFormatting>
  <conditionalFormatting sqref="M5">
    <cfRule type="expression" dxfId="5" priority="6">
      <formula>M5=$N5</formula>
    </cfRule>
  </conditionalFormatting>
  <conditionalFormatting sqref="I6:I40">
    <cfRule type="expression" dxfId="4" priority="5">
      <formula>I6=$N6</formula>
    </cfRule>
  </conditionalFormatting>
  <conditionalFormatting sqref="J6:J40">
    <cfRule type="expression" dxfId="3" priority="4">
      <formula>J6=$N6</formula>
    </cfRule>
  </conditionalFormatting>
  <conditionalFormatting sqref="K6:K40">
    <cfRule type="expression" dxfId="2" priority="3">
      <formula>K6=$N6</formula>
    </cfRule>
  </conditionalFormatting>
  <conditionalFormatting sqref="L6:L40">
    <cfRule type="expression" dxfId="1" priority="2">
      <formula>L6=$N6</formula>
    </cfRule>
  </conditionalFormatting>
  <conditionalFormatting sqref="M6:M40">
    <cfRule type="expression" dxfId="0" priority="1">
      <formula>M6=$N6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Sibole</dc:creator>
  <cp:lastModifiedBy>Matthew Sibole</cp:lastModifiedBy>
  <dcterms:created xsi:type="dcterms:W3CDTF">2012-02-26T01:53:05Z</dcterms:created>
  <dcterms:modified xsi:type="dcterms:W3CDTF">2012-02-26T02:27:14Z</dcterms:modified>
</cp:coreProperties>
</file>